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pavlina/Desktop/"/>
    </mc:Choice>
  </mc:AlternateContent>
  <xr:revisionPtr revIDLastSave="0" documentId="13_ncr:1_{77C463FD-FD04-7144-8AA9-D97CCA986BAF}" xr6:coauthVersionLast="45" xr6:coauthVersionMax="45" xr10:uidLastSave="{00000000-0000-0000-0000-000000000000}"/>
  <bookViews>
    <workbookView xWindow="280" yWindow="460" windowWidth="28240" windowHeight="16220" activeTab="1" xr2:uid="{34C66797-EB89-BB4A-B005-DD10C196616E}"/>
  </bookViews>
  <sheets>
    <sheet name="Měsíční akce" sheetId="1" r:id="rId1"/>
    <sheet name="List3" sheetId="3" r:id="rId2"/>
    <sheet name="Exkluzivní akce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7" i="2" l="1"/>
  <c r="G8" i="2"/>
  <c r="G6" i="2"/>
  <c r="H7" i="2"/>
  <c r="H8" i="2"/>
  <c r="H6" i="2"/>
  <c r="F9" i="2"/>
  <c r="E9" i="2"/>
  <c r="D9" i="2"/>
  <c r="C9" i="2"/>
  <c r="H9" i="2" l="1"/>
  <c r="G9" i="2"/>
  <c r="F8" i="1" l="1"/>
  <c r="E8" i="1"/>
  <c r="D8" i="1"/>
  <c r="C8" i="1"/>
  <c r="H7" i="1"/>
  <c r="G7" i="1"/>
  <c r="H6" i="1"/>
  <c r="G6" i="1"/>
  <c r="H8" i="1" l="1"/>
  <c r="G8" i="1"/>
</calcChain>
</file>

<file path=xl/sharedStrings.xml><?xml version="1.0" encoding="utf-8"?>
<sst xmlns="http://schemas.openxmlformats.org/spreadsheetml/2006/main" count="71" uniqueCount="25">
  <si>
    <t xml:space="preserve">VO balíček produktů </t>
  </si>
  <si>
    <t>Produkt</t>
  </si>
  <si>
    <t>ceník.cena</t>
  </si>
  <si>
    <t xml:space="preserve">body </t>
  </si>
  <si>
    <t>akční cena</t>
  </si>
  <si>
    <t xml:space="preserve">akční body </t>
  </si>
  <si>
    <t>sleva</t>
  </si>
  <si>
    <t xml:space="preserve">balíček </t>
  </si>
  <si>
    <t>Motivačka - leden 2020</t>
  </si>
  <si>
    <t>Vironal</t>
  </si>
  <si>
    <t>King Kong</t>
  </si>
  <si>
    <t>ČLEN ENERGY</t>
  </si>
  <si>
    <t xml:space="preserve">kód </t>
  </si>
  <si>
    <t>cena</t>
  </si>
  <si>
    <t>Balíček produktů</t>
  </si>
  <si>
    <t>Vironal + King Kong</t>
  </si>
  <si>
    <t>body</t>
  </si>
  <si>
    <t>Kašel nemá šanci</t>
  </si>
  <si>
    <t>Exkluzivní akce - leden 2020</t>
  </si>
  <si>
    <t>Zatočte s únavou</t>
  </si>
  <si>
    <t>Fytomineral</t>
  </si>
  <si>
    <t>Organic Goji powder</t>
  </si>
  <si>
    <t>Organic Sea Berry oil</t>
  </si>
  <si>
    <t>Fytomineral + Goji + Sea Berry oil</t>
  </si>
  <si>
    <t>Fytomineral + Goji powder + Sea Berry oil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</si>
</sst>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-* #,##0\ &quot;Kč&quot;_-;\-* #,##0\ &quot;Kč&quot;_-;_-* &quot;-&quot;\ &quot;Kč&quot;_-;_-@_-"/>
    <numFmt numFmtId="44" formatCode="_-* #,##0.00\ &quot;Kč&quot;_-;\-* #,##0.00\ &quot;Kč&quot;_-;_-* &quot;-&quot;??\ &quot;Kč&quot;_-;_-@_-"/>
    <numFmt numFmtId="164" formatCode="0.0%"/>
    <numFmt numFmtId="165" formatCode="#,##0\ &quot;Kč&quot;"/>
  </numFmts>
  <fonts count="21">
    <font>
      <sz val="12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24"/>
      <color rgb="FFFF6699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sz val="24"/>
      <color theme="1"/>
      <name val="Calibri"/>
      <family val="2"/>
      <scheme val="minor"/>
    </font>
    <font>
      <sz val="16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b/>
      <sz val="24"/>
      <color theme="1"/>
      <name val="Calibri (Základní text)"/>
      <charset val="238"/>
    </font>
    <font>
      <b/>
      <sz val="24"/>
      <color rgb="FF7030A0"/>
      <name val="Calibri (Základní text)"/>
      <charset val="238"/>
    </font>
    <font>
      <b/>
      <sz val="24"/>
      <color rgb="FF7030A0"/>
      <name val="Calibri"/>
      <family val="2"/>
      <charset val="238"/>
      <scheme val="minor"/>
    </font>
    <font>
      <sz val="12"/>
      <color rgb="FF7030A0"/>
      <name val="Calibri"/>
      <family val="2"/>
      <charset val="238"/>
      <scheme val="minor"/>
    </font>
    <font>
      <b/>
      <sz val="24"/>
      <color theme="5" tint="-0.249977111117893"/>
      <name val="Calibri"/>
      <family val="2"/>
      <scheme val="minor"/>
    </font>
    <font>
      <b/>
      <sz val="24"/>
      <color theme="5" tint="-0.249977111117893"/>
      <name val="Calibri"/>
      <family val="2"/>
      <charset val="238"/>
      <scheme val="minor"/>
    </font>
    <font>
      <b/>
      <sz val="28"/>
      <color theme="1"/>
      <name val="Calibri"/>
      <family val="2"/>
      <scheme val="minor"/>
    </font>
    <font>
      <sz val="16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 (Základní text)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66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2" fillId="0" borderId="0" xfId="0" applyFont="1"/>
    <xf numFmtId="0" fontId="5" fillId="3" borderId="0" xfId="0" applyFont="1" applyFill="1"/>
    <xf numFmtId="0" fontId="3" fillId="0" borderId="0" xfId="0" applyFont="1" applyBorder="1"/>
    <xf numFmtId="42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165" fontId="4" fillId="0" borderId="0" xfId="0" applyNumberFormat="1" applyFont="1" applyBorder="1"/>
    <xf numFmtId="0" fontId="8" fillId="0" borderId="0" xfId="0" applyFont="1"/>
    <xf numFmtId="0" fontId="9" fillId="2" borderId="1" xfId="0" applyFont="1" applyFill="1" applyBorder="1" applyAlignment="1">
      <alignment horizontal="left" vertical="center"/>
    </xf>
    <xf numFmtId="0" fontId="9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42" fontId="9" fillId="0" borderId="1" xfId="0" applyNumberFormat="1" applyFont="1" applyBorder="1"/>
    <xf numFmtId="0" fontId="9" fillId="0" borderId="1" xfId="0" applyFont="1" applyBorder="1" applyAlignment="1">
      <alignment horizontal="center"/>
    </xf>
    <xf numFmtId="42" fontId="9" fillId="3" borderId="1" xfId="0" applyNumberFormat="1" applyFont="1" applyFill="1" applyBorder="1"/>
    <xf numFmtId="0" fontId="9" fillId="3" borderId="1" xfId="0" applyFont="1" applyFill="1" applyBorder="1" applyAlignment="1">
      <alignment horizontal="center"/>
    </xf>
    <xf numFmtId="164" fontId="9" fillId="3" borderId="1" xfId="0" applyNumberFormat="1" applyFont="1" applyFill="1" applyBorder="1" applyAlignment="1">
      <alignment horizontal="center"/>
    </xf>
    <xf numFmtId="42" fontId="9" fillId="3" borderId="1" xfId="0" applyNumberFormat="1" applyFont="1" applyFill="1" applyBorder="1" applyAlignment="1">
      <alignment horizontal="right"/>
    </xf>
    <xf numFmtId="0" fontId="6" fillId="2" borderId="1" xfId="0" applyFont="1" applyFill="1" applyBorder="1"/>
    <xf numFmtId="0" fontId="9" fillId="0" borderId="2" xfId="0" applyFont="1" applyBorder="1" applyAlignment="1">
      <alignment horizontal="center"/>
    </xf>
    <xf numFmtId="42" fontId="6" fillId="2" borderId="1" xfId="0" applyNumberFormat="1" applyFont="1" applyFill="1" applyBorder="1"/>
    <xf numFmtId="0" fontId="6" fillId="2" borderId="1" xfId="0" applyFont="1" applyFill="1" applyBorder="1" applyAlignment="1">
      <alignment horizontal="center"/>
    </xf>
    <xf numFmtId="0" fontId="6" fillId="0" borderId="0" xfId="0" applyFont="1"/>
    <xf numFmtId="42" fontId="9" fillId="0" borderId="7" xfId="0" applyNumberFormat="1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42" fontId="9" fillId="0" borderId="8" xfId="0" applyNumberFormat="1" applyFont="1" applyBorder="1" applyAlignment="1">
      <alignment horizontal="center"/>
    </xf>
    <xf numFmtId="0" fontId="9" fillId="0" borderId="0" xfId="0" applyFont="1"/>
    <xf numFmtId="0" fontId="6" fillId="0" borderId="3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6" fillId="0" borderId="6" xfId="0" applyFont="1" applyBorder="1"/>
    <xf numFmtId="42" fontId="6" fillId="0" borderId="7" xfId="0" applyNumberFormat="1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42" fontId="6" fillId="0" borderId="8" xfId="0" applyNumberFormat="1" applyFont="1" applyBorder="1" applyAlignment="1">
      <alignment horizontal="center"/>
    </xf>
    <xf numFmtId="0" fontId="9" fillId="0" borderId="1" xfId="0" applyFont="1" applyFill="1" applyBorder="1"/>
    <xf numFmtId="0" fontId="12" fillId="0" borderId="0" xfId="0" applyFont="1"/>
    <xf numFmtId="0" fontId="9" fillId="0" borderId="1" xfId="0" applyFont="1" applyFill="1" applyBorder="1" applyAlignment="1">
      <alignment horizontal="left" vertical="center"/>
    </xf>
    <xf numFmtId="0" fontId="9" fillId="4" borderId="1" xfId="0" applyFont="1" applyFill="1" applyBorder="1" applyAlignment="1">
      <alignment horizontal="left" vertical="center"/>
    </xf>
    <xf numFmtId="0" fontId="6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/>
    <xf numFmtId="42" fontId="6" fillId="4" borderId="1" xfId="0" applyNumberFormat="1" applyFont="1" applyFill="1" applyBorder="1"/>
    <xf numFmtId="0" fontId="6" fillId="4" borderId="1" xfId="0" applyFont="1" applyFill="1" applyBorder="1" applyAlignment="1">
      <alignment horizontal="center"/>
    </xf>
    <xf numFmtId="44" fontId="9" fillId="0" borderId="1" xfId="0" applyNumberFormat="1" applyFont="1" applyBorder="1" applyAlignment="1">
      <alignment vertical="center" wrapText="1"/>
    </xf>
    <xf numFmtId="44" fontId="9" fillId="0" borderId="1" xfId="0" applyNumberFormat="1" applyFont="1" applyBorder="1" applyAlignment="1">
      <alignment vertical="center"/>
    </xf>
    <xf numFmtId="44" fontId="9" fillId="0" borderId="1" xfId="0" applyNumberFormat="1" applyFont="1" applyBorder="1"/>
    <xf numFmtId="0" fontId="15" fillId="0" borderId="0" xfId="0" applyFont="1"/>
    <xf numFmtId="0" fontId="6" fillId="0" borderId="6" xfId="0" applyFont="1" applyBorder="1" applyAlignment="1">
      <alignment wrapText="1"/>
    </xf>
    <xf numFmtId="0" fontId="17" fillId="0" borderId="0" xfId="0" applyFont="1"/>
    <xf numFmtId="0" fontId="18" fillId="0" borderId="1" xfId="0" applyFont="1" applyFill="1" applyBorder="1" applyAlignment="1">
      <alignment horizontal="center" vertical="center" wrapText="1"/>
    </xf>
    <xf numFmtId="44" fontId="18" fillId="0" borderId="1" xfId="0" applyNumberFormat="1" applyFont="1" applyFill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3" fillId="3" borderId="0" xfId="0" applyFont="1" applyFill="1"/>
    <xf numFmtId="0" fontId="14" fillId="0" borderId="0" xfId="0" applyFont="1"/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9" fillId="0" borderId="10" xfId="0" applyFont="1" applyBorder="1" applyAlignment="1">
      <alignment horizontal="center"/>
    </xf>
    <xf numFmtId="0" fontId="16" fillId="3" borderId="0" xfId="0" applyFont="1" applyFill="1"/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1" fillId="0" borderId="20" xfId="0" applyFont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68416F-D91C-7144-9F4A-16723EC4D639}">
  <sheetPr>
    <pageSetUpPr fitToPage="1"/>
  </sheetPr>
  <dimension ref="A1:H22"/>
  <sheetViews>
    <sheetView topLeftCell="A8" workbookViewId="0">
      <selection activeCell="B11" sqref="B11:F14"/>
    </sheetView>
  </sheetViews>
  <sheetFormatPr baseColWidth="10" defaultRowHeight="16"/>
  <cols>
    <col min="2" max="2" width="24.5" customWidth="1"/>
    <col min="4" max="4" width="11.5" customWidth="1"/>
    <col min="5" max="5" width="12.6640625" customWidth="1"/>
  </cols>
  <sheetData>
    <row r="1" spans="1:8" ht="31">
      <c r="B1" s="8" t="s">
        <v>8</v>
      </c>
    </row>
    <row r="3" spans="1:8" ht="31">
      <c r="B3" s="37" t="s">
        <v>17</v>
      </c>
    </row>
    <row r="4" spans="1:8" ht="30" customHeight="1">
      <c r="B4" s="23" t="s">
        <v>0</v>
      </c>
      <c r="C4" s="1"/>
      <c r="D4" s="1"/>
      <c r="E4" s="1"/>
      <c r="F4" s="1"/>
      <c r="G4" s="1"/>
      <c r="H4" s="1"/>
    </row>
    <row r="5" spans="1:8" ht="40" customHeight="1">
      <c r="B5" s="9" t="s">
        <v>1</v>
      </c>
      <c r="C5" s="10" t="s">
        <v>2</v>
      </c>
      <c r="D5" s="10" t="s">
        <v>3</v>
      </c>
      <c r="E5" s="11" t="s">
        <v>4</v>
      </c>
      <c r="F5" s="11" t="s">
        <v>5</v>
      </c>
      <c r="G5" s="12" t="s">
        <v>6</v>
      </c>
      <c r="H5" s="11" t="s">
        <v>6</v>
      </c>
    </row>
    <row r="6" spans="1:8" ht="40" customHeight="1">
      <c r="B6" s="36" t="s">
        <v>9</v>
      </c>
      <c r="C6" s="13">
        <v>394</v>
      </c>
      <c r="D6" s="14">
        <v>17</v>
      </c>
      <c r="E6" s="15">
        <v>335</v>
      </c>
      <c r="F6" s="16">
        <v>15</v>
      </c>
      <c r="G6" s="17">
        <f>(1-(E6/C6))</f>
        <v>0.14974619289340096</v>
      </c>
      <c r="H6" s="18">
        <f>C6-E6</f>
        <v>59</v>
      </c>
    </row>
    <row r="7" spans="1:8" ht="40" customHeight="1">
      <c r="B7" s="36" t="s">
        <v>10</v>
      </c>
      <c r="C7" s="13">
        <v>344</v>
      </c>
      <c r="D7" s="14">
        <v>15</v>
      </c>
      <c r="E7" s="15">
        <v>292</v>
      </c>
      <c r="F7" s="16">
        <v>13</v>
      </c>
      <c r="G7" s="17">
        <f>(1-(E7/C7))</f>
        <v>0.15116279069767447</v>
      </c>
      <c r="H7" s="18">
        <f>C7-E7</f>
        <v>52</v>
      </c>
    </row>
    <row r="8" spans="1:8" ht="40" customHeight="1">
      <c r="B8" s="19" t="s">
        <v>7</v>
      </c>
      <c r="C8" s="13">
        <f>SUM(C6:C7)</f>
        <v>738</v>
      </c>
      <c r="D8" s="20">
        <f>SUM(D6:D7)</f>
        <v>32</v>
      </c>
      <c r="E8" s="21">
        <f>SUM(E6:E7)</f>
        <v>627</v>
      </c>
      <c r="F8" s="22">
        <f>SUM(F6:F7)</f>
        <v>28</v>
      </c>
      <c r="G8" s="17">
        <f>(1-(E8/C8))</f>
        <v>0.15040650406504064</v>
      </c>
      <c r="H8" s="21">
        <f>SUM(H6:H7)</f>
        <v>111</v>
      </c>
    </row>
    <row r="9" spans="1:8" ht="40" customHeight="1">
      <c r="B9" s="1"/>
      <c r="C9" s="1"/>
      <c r="D9" s="1"/>
      <c r="E9" s="1"/>
      <c r="F9" s="1"/>
      <c r="G9" s="1"/>
      <c r="H9" s="1"/>
    </row>
    <row r="10" spans="1:8" ht="40" customHeight="1"/>
    <row r="11" spans="1:8" ht="40" customHeight="1" thickBot="1">
      <c r="B11" s="37" t="s">
        <v>17</v>
      </c>
    </row>
    <row r="12" spans="1:8" ht="30" customHeight="1">
      <c r="B12" s="61" t="s">
        <v>14</v>
      </c>
      <c r="C12" s="62"/>
      <c r="D12" s="58" t="s">
        <v>11</v>
      </c>
      <c r="E12" s="59"/>
      <c r="F12" s="60"/>
    </row>
    <row r="13" spans="1:8" ht="30" customHeight="1">
      <c r="A13" s="1"/>
      <c r="B13" s="63"/>
      <c r="C13" s="64"/>
      <c r="D13" s="52" t="s">
        <v>13</v>
      </c>
      <c r="E13" s="52" t="s">
        <v>16</v>
      </c>
      <c r="F13" s="53" t="s">
        <v>6</v>
      </c>
      <c r="G13" s="1"/>
    </row>
    <row r="14" spans="1:8" ht="40" customHeight="1" thickBot="1">
      <c r="A14" s="1"/>
      <c r="B14" s="54" t="s">
        <v>15</v>
      </c>
      <c r="C14" s="55"/>
      <c r="D14" s="24">
        <v>627</v>
      </c>
      <c r="E14" s="25">
        <v>28</v>
      </c>
      <c r="F14" s="26">
        <v>111</v>
      </c>
      <c r="G14" s="1"/>
    </row>
    <row r="15" spans="1:8" ht="40" customHeight="1">
      <c r="A15" s="1"/>
      <c r="B15" s="3"/>
      <c r="C15" s="3"/>
      <c r="D15" s="4"/>
      <c r="E15" s="5"/>
      <c r="F15" s="4"/>
      <c r="G15" s="1"/>
    </row>
    <row r="16" spans="1:8" ht="40" customHeight="1">
      <c r="A16" s="1"/>
      <c r="B16" s="1"/>
      <c r="C16" s="1"/>
      <c r="D16" s="1"/>
      <c r="E16" s="1"/>
      <c r="F16" s="1"/>
      <c r="G16" s="1"/>
    </row>
    <row r="17" spans="1:7" ht="40" customHeight="1" thickBot="1">
      <c r="A17" s="2"/>
      <c r="B17" s="65" t="s">
        <v>17</v>
      </c>
      <c r="C17" s="66"/>
      <c r="D17" s="66"/>
      <c r="E17" s="66"/>
      <c r="F17" s="66"/>
      <c r="G17" s="66"/>
    </row>
    <row r="18" spans="1:7" ht="30" customHeight="1">
      <c r="A18" s="27"/>
      <c r="B18" s="56" t="s">
        <v>14</v>
      </c>
      <c r="C18" s="67" t="s">
        <v>11</v>
      </c>
      <c r="D18" s="67"/>
      <c r="E18" s="68"/>
      <c r="F18" s="69"/>
      <c r="G18" s="69"/>
    </row>
    <row r="19" spans="1:7" ht="30" customHeight="1">
      <c r="A19" s="28" t="s">
        <v>12</v>
      </c>
      <c r="B19" s="57"/>
      <c r="C19" s="29" t="s">
        <v>13</v>
      </c>
      <c r="D19" s="29" t="s">
        <v>3</v>
      </c>
      <c r="E19" s="30" t="s">
        <v>6</v>
      </c>
      <c r="F19" s="6"/>
      <c r="G19" s="6"/>
    </row>
    <row r="20" spans="1:7" ht="40" customHeight="1" thickBot="1">
      <c r="A20" s="31"/>
      <c r="B20" s="32" t="s">
        <v>15</v>
      </c>
      <c r="C20" s="33">
        <v>627</v>
      </c>
      <c r="D20" s="34">
        <v>28</v>
      </c>
      <c r="E20" s="35">
        <v>111</v>
      </c>
      <c r="F20" s="7"/>
      <c r="G20" s="7"/>
    </row>
    <row r="21" spans="1:7">
      <c r="A21" s="1"/>
      <c r="B21" s="1"/>
      <c r="C21" s="1"/>
      <c r="D21" s="1"/>
      <c r="E21" s="1"/>
      <c r="F21" s="1"/>
      <c r="G21" s="1"/>
    </row>
    <row r="22" spans="1:7">
      <c r="A22" s="1"/>
      <c r="B22" s="1"/>
      <c r="C22" s="1"/>
      <c r="D22" s="1"/>
      <c r="E22" s="1"/>
      <c r="F22" s="1"/>
      <c r="G22" s="1"/>
    </row>
  </sheetData>
  <mergeCells count="7">
    <mergeCell ref="B14:C14"/>
    <mergeCell ref="B18:B19"/>
    <mergeCell ref="D12:F12"/>
    <mergeCell ref="B12:C13"/>
    <mergeCell ref="B17:G17"/>
    <mergeCell ref="C18:E18"/>
    <mergeCell ref="F18:G18"/>
  </mergeCells>
  <pageMargins left="0.7" right="0.7" top="0.78740157499999996" bottom="0.78740157499999996" header="0.3" footer="0.3"/>
  <pageSetup paperSize="9" scale="79"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B1ED42-6283-5D4F-9304-B4129D962066}">
  <dimension ref="B3:F13"/>
  <sheetViews>
    <sheetView tabSelected="1" workbookViewId="0">
      <selection activeCell="J17" sqref="J17"/>
    </sheetView>
  </sheetViews>
  <sheetFormatPr baseColWidth="10" defaultRowHeight="16"/>
  <cols>
    <col min="3" max="3" width="39.83203125" customWidth="1"/>
  </cols>
  <sheetData>
    <row r="3" spans="2:6" ht="32" thickBot="1">
      <c r="B3" s="37" t="s">
        <v>17</v>
      </c>
    </row>
    <row r="4" spans="2:6" ht="21">
      <c r="B4" s="61" t="s">
        <v>14</v>
      </c>
      <c r="C4" s="62"/>
      <c r="D4" s="58" t="s">
        <v>11</v>
      </c>
      <c r="E4" s="59"/>
      <c r="F4" s="60"/>
    </row>
    <row r="5" spans="2:6" ht="21">
      <c r="B5" s="63"/>
      <c r="C5" s="64"/>
      <c r="D5" s="52" t="s">
        <v>13</v>
      </c>
      <c r="E5" s="52" t="s">
        <v>16</v>
      </c>
      <c r="F5" s="53" t="s">
        <v>6</v>
      </c>
    </row>
    <row r="6" spans="2:6" ht="22" thickBot="1">
      <c r="B6" s="54" t="s">
        <v>15</v>
      </c>
      <c r="C6" s="55"/>
      <c r="D6" s="24">
        <v>627</v>
      </c>
      <c r="E6" s="25">
        <v>28</v>
      </c>
      <c r="F6" s="26">
        <v>111</v>
      </c>
    </row>
    <row r="10" spans="2:6" ht="31">
      <c r="B10" s="47" t="s">
        <v>19</v>
      </c>
    </row>
    <row r="11" spans="2:6" ht="21">
      <c r="B11" s="70" t="s">
        <v>14</v>
      </c>
      <c r="C11" s="71"/>
      <c r="D11" s="72" t="s">
        <v>11</v>
      </c>
      <c r="E11" s="73"/>
      <c r="F11" s="73"/>
    </row>
    <row r="12" spans="2:6" ht="21">
      <c r="B12" s="71"/>
      <c r="C12" s="71"/>
      <c r="D12" s="52" t="s">
        <v>13</v>
      </c>
      <c r="E12" s="52" t="s">
        <v>16</v>
      </c>
      <c r="F12" s="53" t="s">
        <v>6</v>
      </c>
    </row>
    <row r="13" spans="2:6" ht="22" thickBot="1">
      <c r="B13" s="54" t="s">
        <v>24</v>
      </c>
      <c r="C13" s="74"/>
      <c r="D13" s="24">
        <v>887</v>
      </c>
      <c r="E13" s="25">
        <v>39</v>
      </c>
      <c r="F13" s="26">
        <v>295</v>
      </c>
    </row>
  </sheetData>
  <mergeCells count="6">
    <mergeCell ref="B13:C13"/>
    <mergeCell ref="B4:C5"/>
    <mergeCell ref="D4:F4"/>
    <mergeCell ref="B6:C6"/>
    <mergeCell ref="B11:C12"/>
    <mergeCell ref="D11:F11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013F24-BB8E-3640-86A0-5435A544D29E}">
  <dimension ref="A1:H23"/>
  <sheetViews>
    <sheetView workbookViewId="0">
      <selection activeCell="B12" sqref="B12:F15"/>
    </sheetView>
  </sheetViews>
  <sheetFormatPr baseColWidth="10" defaultRowHeight="16"/>
  <cols>
    <col min="2" max="2" width="31" customWidth="1"/>
    <col min="3" max="3" width="16.83203125" customWidth="1"/>
    <col min="4" max="4" width="11.5" customWidth="1"/>
    <col min="5" max="5" width="12.6640625" customWidth="1"/>
    <col min="8" max="8" width="16.83203125" customWidth="1"/>
  </cols>
  <sheetData>
    <row r="1" spans="1:8" ht="37">
      <c r="B1" s="49" t="s">
        <v>18</v>
      </c>
    </row>
    <row r="3" spans="1:8" ht="31">
      <c r="B3" s="47" t="s">
        <v>19</v>
      </c>
    </row>
    <row r="4" spans="1:8" ht="30" customHeight="1">
      <c r="B4" s="23" t="s">
        <v>0</v>
      </c>
      <c r="C4" s="1"/>
      <c r="D4" s="1"/>
      <c r="E4" s="1"/>
      <c r="F4" s="1"/>
      <c r="G4" s="1"/>
      <c r="H4" s="1"/>
    </row>
    <row r="5" spans="1:8" ht="40" customHeight="1">
      <c r="B5" s="39" t="s">
        <v>1</v>
      </c>
      <c r="C5" s="10" t="s">
        <v>2</v>
      </c>
      <c r="D5" s="10" t="s">
        <v>3</v>
      </c>
      <c r="E5" s="40" t="s">
        <v>4</v>
      </c>
      <c r="F5" s="40" t="s">
        <v>5</v>
      </c>
      <c r="G5" s="12" t="s">
        <v>6</v>
      </c>
      <c r="H5" s="40" t="s">
        <v>6</v>
      </c>
    </row>
    <row r="6" spans="1:8" ht="40" customHeight="1">
      <c r="B6" s="38" t="s">
        <v>20</v>
      </c>
      <c r="C6" s="44">
        <v>452</v>
      </c>
      <c r="D6" s="10">
        <v>20</v>
      </c>
      <c r="E6" s="50">
        <v>339</v>
      </c>
      <c r="F6" s="50">
        <v>15</v>
      </c>
      <c r="G6" s="17">
        <f>(1-(E6/C6))</f>
        <v>0.25</v>
      </c>
      <c r="H6" s="51">
        <f>C6-E6</f>
        <v>113</v>
      </c>
    </row>
    <row r="7" spans="1:8" ht="40" customHeight="1">
      <c r="B7" s="36" t="s">
        <v>21</v>
      </c>
      <c r="C7" s="45">
        <v>390</v>
      </c>
      <c r="D7" s="14">
        <v>16</v>
      </c>
      <c r="E7" s="15">
        <v>293</v>
      </c>
      <c r="F7" s="16">
        <v>13</v>
      </c>
      <c r="G7" s="17">
        <f t="shared" ref="G7:G8" si="0">(1-(E7/C7))</f>
        <v>0.24871794871794872</v>
      </c>
      <c r="H7" s="51">
        <f t="shared" ref="H7:H8" si="1">C7-E7</f>
        <v>97</v>
      </c>
    </row>
    <row r="8" spans="1:8" ht="40" customHeight="1">
      <c r="B8" s="36" t="s">
        <v>22</v>
      </c>
      <c r="C8" s="45">
        <v>340</v>
      </c>
      <c r="D8" s="14">
        <v>15</v>
      </c>
      <c r="E8" s="15">
        <v>255</v>
      </c>
      <c r="F8" s="16">
        <v>11</v>
      </c>
      <c r="G8" s="17">
        <f t="shared" si="0"/>
        <v>0.25</v>
      </c>
      <c r="H8" s="51">
        <f t="shared" si="1"/>
        <v>85</v>
      </c>
    </row>
    <row r="9" spans="1:8" ht="40" customHeight="1">
      <c r="B9" s="41" t="s">
        <v>7</v>
      </c>
      <c r="C9" s="46">
        <f>SUM(C6:C8)</f>
        <v>1182</v>
      </c>
      <c r="D9" s="20">
        <f>SUM(D6:D8)</f>
        <v>51</v>
      </c>
      <c r="E9" s="42">
        <f>SUM(E6:E8)</f>
        <v>887</v>
      </c>
      <c r="F9" s="43">
        <f>SUM(F6:F8)</f>
        <v>39</v>
      </c>
      <c r="G9" s="17">
        <f>(1-(E9/C9))</f>
        <v>0.24957698815566831</v>
      </c>
      <c r="H9" s="42">
        <f>SUM(H6:H8)</f>
        <v>295</v>
      </c>
    </row>
    <row r="10" spans="1:8" ht="40" customHeight="1">
      <c r="B10" s="1"/>
      <c r="C10" s="1"/>
      <c r="D10" s="1"/>
      <c r="E10" s="1"/>
      <c r="F10" s="1"/>
      <c r="G10" s="1"/>
      <c r="H10" s="1"/>
    </row>
    <row r="11" spans="1:8" ht="40" customHeight="1"/>
    <row r="12" spans="1:8" ht="58" customHeight="1">
      <c r="B12" s="47" t="s">
        <v>19</v>
      </c>
    </row>
    <row r="13" spans="1:8" ht="30" customHeight="1">
      <c r="B13" s="70" t="s">
        <v>14</v>
      </c>
      <c r="C13" s="71"/>
      <c r="D13" s="72" t="s">
        <v>11</v>
      </c>
      <c r="E13" s="73"/>
      <c r="F13" s="73"/>
    </row>
    <row r="14" spans="1:8" ht="30" customHeight="1">
      <c r="A14" s="1"/>
      <c r="B14" s="71"/>
      <c r="C14" s="71"/>
      <c r="D14" s="52" t="s">
        <v>13</v>
      </c>
      <c r="E14" s="52" t="s">
        <v>16</v>
      </c>
      <c r="F14" s="53" t="s">
        <v>6</v>
      </c>
      <c r="G14" s="1"/>
    </row>
    <row r="15" spans="1:8" ht="40" customHeight="1" thickBot="1">
      <c r="A15" s="1"/>
      <c r="B15" s="54" t="s">
        <v>24</v>
      </c>
      <c r="C15" s="74"/>
      <c r="D15" s="24">
        <v>887</v>
      </c>
      <c r="E15" s="25">
        <v>39</v>
      </c>
      <c r="F15" s="26">
        <v>295</v>
      </c>
      <c r="G15" s="1"/>
    </row>
    <row r="16" spans="1:8" ht="40" customHeight="1">
      <c r="A16" s="1"/>
      <c r="B16" s="3"/>
      <c r="C16" s="3"/>
      <c r="D16" s="4"/>
      <c r="E16" s="5"/>
      <c r="F16" s="4"/>
      <c r="G16" s="1"/>
    </row>
    <row r="17" spans="1:7" ht="40" customHeight="1">
      <c r="A17" s="1"/>
      <c r="B17" s="1"/>
      <c r="C17" s="1"/>
      <c r="D17" s="1"/>
      <c r="E17" s="1"/>
      <c r="F17" s="1"/>
      <c r="G17" s="1"/>
    </row>
    <row r="18" spans="1:7" ht="40" customHeight="1" thickBot="1">
      <c r="A18" s="2"/>
      <c r="B18" s="75" t="s">
        <v>19</v>
      </c>
      <c r="C18" s="75"/>
      <c r="D18" s="75"/>
      <c r="E18" s="75"/>
      <c r="F18" s="75"/>
      <c r="G18" s="75"/>
    </row>
    <row r="19" spans="1:7" ht="30" customHeight="1">
      <c r="A19" s="27"/>
      <c r="B19" s="76" t="s">
        <v>14</v>
      </c>
      <c r="C19" s="78" t="s">
        <v>11</v>
      </c>
      <c r="D19" s="79"/>
      <c r="E19" s="80"/>
      <c r="F19" s="81"/>
      <c r="G19" s="69"/>
    </row>
    <row r="20" spans="1:7" ht="30" customHeight="1">
      <c r="A20" s="28" t="s">
        <v>12</v>
      </c>
      <c r="B20" s="77"/>
      <c r="C20" s="29" t="s">
        <v>13</v>
      </c>
      <c r="D20" s="29" t="s">
        <v>3</v>
      </c>
      <c r="E20" s="30" t="s">
        <v>6</v>
      </c>
      <c r="F20" s="6"/>
      <c r="G20" s="6"/>
    </row>
    <row r="21" spans="1:7" ht="56" customHeight="1" thickBot="1">
      <c r="A21" s="31"/>
      <c r="B21" s="48" t="s">
        <v>23</v>
      </c>
      <c r="C21" s="33">
        <v>887</v>
      </c>
      <c r="D21" s="34">
        <v>39</v>
      </c>
      <c r="E21" s="35">
        <v>295</v>
      </c>
      <c r="F21" s="7"/>
      <c r="G21" s="7"/>
    </row>
    <row r="22" spans="1:7">
      <c r="A22" s="1"/>
      <c r="B22" s="1"/>
      <c r="C22" s="1"/>
      <c r="D22" s="1"/>
      <c r="E22" s="1"/>
      <c r="F22" s="1"/>
      <c r="G22" s="1"/>
    </row>
    <row r="23" spans="1:7">
      <c r="A23" s="1"/>
      <c r="B23" s="1"/>
      <c r="C23" s="1"/>
      <c r="D23" s="1"/>
      <c r="E23" s="1"/>
      <c r="F23" s="1"/>
      <c r="G23" s="1"/>
    </row>
  </sheetData>
  <mergeCells count="7">
    <mergeCell ref="D13:F13"/>
    <mergeCell ref="B13:C14"/>
    <mergeCell ref="B15:C15"/>
    <mergeCell ref="B18:G18"/>
    <mergeCell ref="B19:B20"/>
    <mergeCell ref="C19:E19"/>
    <mergeCell ref="F19:G19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Měsíční akce</vt:lpstr>
      <vt:lpstr>List3</vt:lpstr>
      <vt:lpstr>Exkluzivní akce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2019-10-23T07:01:15Z</dcterms:created>
  <dcterms:modified xsi:type="dcterms:W3CDTF">2019-12-05T08:40:02Z</dcterms:modified>
</cp:coreProperties>
</file>